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ORSZÁGOS RENDŐRFŐKAPITÁNYSÁG_2024\"/>
    </mc:Choice>
  </mc:AlternateContent>
  <xr:revisionPtr revIDLastSave="0" documentId="13_ncr:1_{38BCAB53-3371-438F-AC8D-4810B98BAC10}" xr6:coauthVersionLast="47" xr6:coauthVersionMax="47" xr10:uidLastSave="{00000000-0000-0000-0000-000000000000}"/>
  <bookViews>
    <workbookView xWindow="-120" yWindow="-120" windowWidth="29040" windowHeight="15840" tabRatio="807" xr2:uid="{00000000-000D-0000-FFFF-FFFF00000000}"/>
  </bookViews>
  <sheets>
    <sheet name="ORFK I. fok" sheetId="12" r:id="rId1"/>
    <sheet name="Útmutató" sheetId="1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H21" i="12" l="1"/>
  <c r="AX21" i="12"/>
  <c r="AY21" i="12"/>
  <c r="AZ21" i="12"/>
  <c r="BA21" i="12"/>
  <c r="BB21" i="12"/>
  <c r="BC21" i="12"/>
  <c r="BD21" i="12"/>
  <c r="BE21" i="12"/>
  <c r="BF21" i="12"/>
  <c r="BG21" i="12"/>
  <c r="BI21" i="12"/>
  <c r="BJ21" i="12"/>
  <c r="BK21" i="12"/>
  <c r="BL21" i="12"/>
  <c r="BM21" i="12"/>
  <c r="BN21" i="12"/>
  <c r="BO21" i="12"/>
  <c r="BP21" i="12"/>
  <c r="BQ21" i="12"/>
  <c r="AW21" i="12"/>
  <c r="AV21" i="12"/>
  <c r="S21" i="12"/>
  <c r="T21" i="12"/>
  <c r="U21" i="12"/>
  <c r="V21" i="12"/>
  <c r="W21" i="12"/>
  <c r="X21" i="12"/>
  <c r="Y21" i="12"/>
  <c r="Z21" i="12"/>
  <c r="AA21" i="12"/>
  <c r="AB21" i="12"/>
  <c r="AC21" i="12"/>
  <c r="AD21" i="12"/>
  <c r="AE21" i="12"/>
  <c r="AF21" i="12"/>
  <c r="AG21" i="12"/>
  <c r="AH21" i="12"/>
  <c r="AI21" i="12"/>
  <c r="AJ21" i="12"/>
  <c r="AK21" i="12"/>
  <c r="AL21" i="12"/>
  <c r="AM21" i="12"/>
  <c r="AN21" i="12"/>
  <c r="AO21" i="12"/>
  <c r="AP21" i="12"/>
  <c r="AQ21" i="12"/>
  <c r="AR21" i="12"/>
  <c r="AS21" i="12"/>
  <c r="AT21" i="12"/>
  <c r="AU21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R21" i="12"/>
  <c r="D21" i="12"/>
  <c r="C21" i="12"/>
  <c r="BQ8" i="12"/>
  <c r="BP8" i="12"/>
  <c r="BO8" i="12"/>
  <c r="BN8" i="12"/>
  <c r="BM8" i="12"/>
  <c r="BL8" i="12"/>
  <c r="BK8" i="12"/>
  <c r="BJ8" i="12"/>
  <c r="BI8" i="12"/>
  <c r="BH8" i="12"/>
  <c r="BG8" i="12"/>
  <c r="BF8" i="12"/>
  <c r="BE8" i="12"/>
  <c r="BD8" i="12"/>
  <c r="BC8" i="12"/>
  <c r="BB8" i="12"/>
  <c r="BA8" i="12"/>
  <c r="AZ8" i="12"/>
  <c r="AY8" i="12"/>
  <c r="AX8" i="12"/>
  <c r="AW8" i="12"/>
  <c r="AV8" i="12"/>
  <c r="AU8" i="12"/>
  <c r="AT8" i="12"/>
  <c r="AS8" i="12"/>
  <c r="AR8" i="12"/>
  <c r="AQ8" i="12"/>
  <c r="AP8" i="12"/>
  <c r="AO8" i="12"/>
  <c r="AN8" i="12"/>
  <c r="AM8" i="12"/>
  <c r="AL8" i="12"/>
  <c r="AK8" i="12"/>
  <c r="AJ8" i="12"/>
  <c r="AI8" i="12"/>
  <c r="AH8" i="12"/>
  <c r="AG8" i="12"/>
  <c r="AF8" i="12"/>
  <c r="AE8" i="12"/>
  <c r="AD8" i="12"/>
  <c r="AC8" i="12"/>
  <c r="AB8" i="12"/>
  <c r="AA8" i="12"/>
  <c r="Z8" i="12"/>
  <c r="Y8" i="12"/>
  <c r="X8" i="12"/>
  <c r="W8" i="12"/>
  <c r="V8" i="12"/>
  <c r="U8" i="12"/>
  <c r="T8" i="12"/>
  <c r="R8" i="12"/>
  <c r="Q8" i="12"/>
  <c r="P8" i="12"/>
  <c r="O8" i="12"/>
  <c r="N8" i="12"/>
  <c r="M8" i="12"/>
  <c r="L8" i="12"/>
  <c r="K8" i="12"/>
  <c r="J8" i="12"/>
  <c r="I8" i="12"/>
  <c r="H8" i="12"/>
  <c r="G8" i="12"/>
  <c r="F8" i="12"/>
  <c r="E8" i="12"/>
  <c r="D8" i="12"/>
  <c r="C8" i="12"/>
  <c r="D16" i="12"/>
  <c r="C16" i="12"/>
  <c r="S15" i="12"/>
  <c r="B15" i="12"/>
  <c r="M16" i="12" l="1"/>
  <c r="AV16" i="12" l="1"/>
  <c r="S19" i="12"/>
  <c r="B9" i="12"/>
  <c r="B10" i="12"/>
  <c r="B11" i="12"/>
  <c r="B12" i="12"/>
  <c r="B13" i="12"/>
  <c r="B14" i="12"/>
  <c r="B17" i="12"/>
  <c r="B18" i="12"/>
  <c r="B19" i="12"/>
  <c r="B20" i="12"/>
  <c r="S20" i="12" l="1"/>
  <c r="S18" i="12"/>
  <c r="S17" i="12"/>
  <c r="BQ16" i="12"/>
  <c r="BP16" i="12"/>
  <c r="BO16" i="12"/>
  <c r="BN16" i="12"/>
  <c r="BM16" i="12"/>
  <c r="BL16" i="12"/>
  <c r="BK16" i="12"/>
  <c r="BJ16" i="12"/>
  <c r="BI16" i="12"/>
  <c r="BH16" i="12"/>
  <c r="BG16" i="12"/>
  <c r="BF16" i="12"/>
  <c r="BE16" i="12"/>
  <c r="BD16" i="12"/>
  <c r="BC16" i="12"/>
  <c r="BB16" i="12"/>
  <c r="BA16" i="12"/>
  <c r="AZ16" i="12"/>
  <c r="AY16" i="12"/>
  <c r="AX16" i="12"/>
  <c r="AW16" i="12"/>
  <c r="AU16" i="12"/>
  <c r="AT16" i="12"/>
  <c r="AS16" i="12"/>
  <c r="AR16" i="12"/>
  <c r="AQ16" i="12"/>
  <c r="AP16" i="12"/>
  <c r="AO16" i="12"/>
  <c r="AN16" i="12"/>
  <c r="AM16" i="12"/>
  <c r="AL16" i="12"/>
  <c r="AK16" i="12"/>
  <c r="AJ16" i="12"/>
  <c r="AI16" i="12"/>
  <c r="AH16" i="12"/>
  <c r="AG16" i="12"/>
  <c r="AF16" i="12"/>
  <c r="AE16" i="12"/>
  <c r="AD16" i="12"/>
  <c r="AC16" i="12"/>
  <c r="AB16" i="12"/>
  <c r="AA16" i="12"/>
  <c r="Z16" i="12"/>
  <c r="Y16" i="12"/>
  <c r="X16" i="12"/>
  <c r="W16" i="12"/>
  <c r="V16" i="12"/>
  <c r="U16" i="12"/>
  <c r="T16" i="12"/>
  <c r="R16" i="12"/>
  <c r="Q16" i="12"/>
  <c r="P16" i="12"/>
  <c r="O16" i="12"/>
  <c r="N16" i="12"/>
  <c r="L16" i="12"/>
  <c r="K16" i="12"/>
  <c r="J16" i="12"/>
  <c r="I16" i="12"/>
  <c r="H16" i="12"/>
  <c r="G16" i="12"/>
  <c r="F16" i="12"/>
  <c r="E16" i="12"/>
  <c r="S14" i="12"/>
  <c r="S13" i="12"/>
  <c r="S12" i="12"/>
  <c r="S11" i="12"/>
  <c r="S10" i="12"/>
  <c r="S9" i="12"/>
  <c r="B21" i="12" l="1"/>
  <c r="B16" i="12"/>
  <c r="S16" i="12"/>
  <c r="B8" i="12"/>
  <c r="S8" i="12"/>
</calcChain>
</file>

<file path=xl/sharedStrings.xml><?xml version="1.0" encoding="utf-8"?>
<sst xmlns="http://schemas.openxmlformats.org/spreadsheetml/2006/main" count="128" uniqueCount="111">
  <si>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</si>
  <si>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</si>
  <si>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</si>
  <si>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</si>
  <si>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</si>
  <si>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</si>
  <si>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</si>
  <si>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</si>
  <si>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</si>
  <si>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</si>
  <si>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</si>
  <si>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</si>
  <si>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</si>
  <si>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</si>
  <si>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</si>
  <si>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</si>
  <si>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</si>
  <si>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</si>
  <si>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</si>
  <si>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</si>
  <si>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</si>
  <si>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</si>
  <si>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</si>
  <si>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</si>
  <si>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</si>
  <si>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</si>
  <si>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</si>
  <si>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</si>
  <si>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</si>
  <si>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</si>
  <si>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</si>
  <si>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</si>
  <si>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</si>
  <si>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</si>
  <si>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</si>
  <si>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</si>
  <si>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</si>
  <si>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</si>
  <si>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</si>
  <si>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</si>
  <si>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</si>
  <si>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</si>
  <si>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</si>
  <si>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</si>
  <si>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</si>
  <si>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</si>
  <si>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</si>
  <si>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</si>
  <si>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</si>
  <si>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</si>
  <si>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</si>
  <si>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</si>
  <si>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</si>
  <si>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</si>
  <si>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</si>
  <si>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</si>
  <si>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</si>
  <si>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</si>
  <si>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</si>
  <si>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</si>
  <si>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</si>
  <si>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</si>
  <si>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</si>
  <si>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</si>
  <si>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</si>
  <si>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</si>
  <si>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</si>
  <si>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</si>
  <si>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</si>
  <si>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</si>
  <si>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</si>
  <si>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</si>
  <si>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</si>
  <si>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</si>
  <si>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</si>
  <si>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</si>
  <si>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</si>
  <si>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</si>
  <si>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</si>
  <si>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t>ORFK/3. ORSZÁGOS RENDŐR-FŐKAPITÁNYSÁG  ELSŐFOKÚ HATÓSÁGI ELJÁRÁSAINAK ÖSSZEFOGLALÓ ADATAI HATÓSÁGI HATÁSKÖRÖK SZERINT</t>
  </si>
  <si>
    <t>1. Igazgatásrendészeti ügyek összesen</t>
  </si>
  <si>
    <t>2. Közrendvédelmi ügyek összesen</t>
  </si>
  <si>
    <t>Sportrendezvények biztonsági kockázatára vonatkozó ügyek</t>
  </si>
  <si>
    <t>Mindösszesen</t>
  </si>
  <si>
    <t>Fegyver</t>
  </si>
  <si>
    <t>Robbanóanyag</t>
  </si>
  <si>
    <t>Atomenergia</t>
  </si>
  <si>
    <t>Ellenőrzött anyagok</t>
  </si>
  <si>
    <t>Magánbiztonság</t>
  </si>
  <si>
    <t>Megkülönböztető jelzés</t>
  </si>
  <si>
    <t>Fegyveres biztonsági őrség létrehozása, megszüntetése</t>
  </si>
  <si>
    <t>3. Engedélyezésre vonatkozó hatósági és szakhatósági eljárások</t>
  </si>
  <si>
    <t>4. Rendkívüli halálesetekkel kapcsolatos feladatok (bűnügy)</t>
  </si>
  <si>
    <t>Közbiztonságra különösen veszélyes eszközök</t>
  </si>
  <si>
    <t>ellenőrzést/eljárást megindító végzések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</si>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</sst>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6"/>
      <color rgb="FF000000"/>
      <name val="Arial"/>
      <family val="2"/>
      <charset val="238"/>
    </font>
    <font>
      <sz val="11"/>
      <name val="Calibri"/>
      <family val="2"/>
      <charset val="238"/>
    </font>
    <font>
      <sz val="13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2">
    <xf numFmtId="0" fontId="0" fillId="0" borderId="0" xfId="0"/>
    <xf numFmtId="0" fontId="7" fillId="0" borderId="0" xfId="1" applyFill="1"/>
    <xf numFmtId="3" fontId="3" fillId="2" borderId="1" xfId="1" applyNumberFormat="1" applyFont="1" applyFill="1" applyBorder="1" applyAlignment="1" applyProtection="1">
      <alignment horizontal="center" vertical="center"/>
      <protection hidden="1"/>
    </xf>
    <xf numFmtId="3" fontId="5" fillId="2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Font="1" applyFill="1" applyBorder="1" applyAlignment="1">
      <alignment horizontal="left" vertical="center"/>
    </xf>
    <xf numFmtId="3" fontId="3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0" xfId="1"/>
    <xf numFmtId="0" fontId="8" fillId="2" borderId="1" xfId="0" applyFont="1" applyFill="1" applyBorder="1" applyAlignment="1">
      <alignment horizontal="left" vertical="center"/>
    </xf>
    <xf numFmtId="0" fontId="8" fillId="2" borderId="1" xfId="1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/>
    </xf>
    <xf numFmtId="3" fontId="3" fillId="3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1" xfId="1" applyFont="1" applyFill="1" applyBorder="1" applyAlignment="1">
      <alignment horizontal="center" vertical="center"/>
    </xf>
    <xf numFmtId="0" fontId="6" fillId="2" borderId="1" xfId="1" applyFont="1" applyFill="1" applyBorder="1" applyAlignment="1" applyProtection="1">
      <alignment horizontal="center" vertical="center"/>
      <protection locked="0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4" fillId="2" borderId="1" xfId="1" applyFont="1" applyFill="1" applyBorder="1" applyAlignment="1" applyProtection="1">
      <alignment horizontal="right" vertical="center"/>
      <protection locked="0"/>
    </xf>
    <xf numFmtId="164" fontId="4" fillId="2" borderId="1" xfId="1" applyNumberFormat="1" applyFont="1" applyFill="1" applyBorder="1" applyAlignment="1" applyProtection="1">
      <alignment horizontal="right" vertical="center"/>
      <protection locked="0"/>
    </xf>
    <xf numFmtId="1" fontId="4" fillId="2" borderId="1" xfId="1" applyNumberFormat="1" applyFont="1" applyFill="1" applyBorder="1" applyAlignment="1" applyProtection="1">
      <alignment horizontal="right" vertical="center"/>
      <protection locked="0"/>
    </xf>
    <xf numFmtId="0" fontId="4" fillId="2" borderId="1" xfId="1" applyFont="1" applyFill="1" applyBorder="1" applyAlignment="1" applyProtection="1">
      <alignment horizontal="center" vertical="center"/>
      <protection locked="0"/>
    </xf>
    <xf numFmtId="0" fontId="2" fillId="0" borderId="1" xfId="1" applyFont="1" applyFill="1" applyBorder="1" applyAlignment="1">
      <alignment horizontal="left" vertical="center" wrapText="1"/>
    </xf>
    <xf numFmtId="3" fontId="4" fillId="2" borderId="1" xfId="1" applyNumberFormat="1" applyFont="1" applyFill="1" applyBorder="1" applyAlignment="1" applyProtection="1">
      <alignment horizontal="right" vertical="center"/>
      <protection locked="0"/>
    </xf>
    <xf numFmtId="3" fontId="6" fillId="2" borderId="1" xfId="1" applyNumberFormat="1" applyFont="1" applyFill="1" applyBorder="1" applyAlignment="1" applyProtection="1">
      <alignment horizontal="right" vertical="center"/>
    </xf>
    <xf numFmtId="0" fontId="6" fillId="2" borderId="1" xfId="1" applyFont="1" applyFill="1" applyBorder="1" applyAlignment="1" applyProtection="1">
      <alignment horizontal="right" vertical="center"/>
    </xf>
    <xf numFmtId="164" fontId="6" fillId="2" borderId="1" xfId="1" applyNumberFormat="1" applyFont="1" applyFill="1" applyBorder="1" applyAlignment="1" applyProtection="1">
      <alignment horizontal="right"/>
    </xf>
    <xf numFmtId="0" fontId="9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7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2" fillId="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Q21"/>
  <sheetViews>
    <sheetView tabSelected="1" zoomScale="70" zoomScaleNormal="70" workbookViewId="0">
      <selection activeCell="B21" sqref="B21"/>
    </sheetView>
  </sheetViews>
  <sheetFormatPr defaultRowHeight="15" x14ac:dyDescent="0.25"/>
  <cols>
    <col min="1" max="1" width="95.7109375" style="1" customWidth="1"/>
    <col min="2" max="2" width="9.140625" style="1"/>
    <col min="3" max="3" width="17" style="1" customWidth="1"/>
    <col min="4" max="4" width="9.140625" style="1"/>
    <col min="5" max="5" width="11" style="1" customWidth="1"/>
    <col min="6" max="6" width="17" style="1" customWidth="1"/>
    <col min="7" max="8" width="9.140625" style="1"/>
    <col min="9" max="10" width="17" style="1" customWidth="1"/>
    <col min="11" max="11" width="9.140625" style="1"/>
    <col min="12" max="13" width="11" style="1" customWidth="1"/>
    <col min="14" max="14" width="9.140625" style="1"/>
    <col min="15" max="15" width="11" style="1" customWidth="1"/>
    <col min="16" max="17" width="9.140625" style="1"/>
    <col min="18" max="19" width="17" style="1" customWidth="1"/>
    <col min="20" max="20" width="24" style="1" customWidth="1"/>
    <col min="21" max="23" width="9.140625" style="1"/>
    <col min="24" max="24" width="17" style="1" customWidth="1"/>
    <col min="25" max="29" width="9.140625" style="1"/>
    <col min="30" max="30" width="17" style="1" customWidth="1"/>
    <col min="31" max="33" width="9.140625" style="1"/>
    <col min="34" max="34" width="17" style="1" customWidth="1"/>
    <col min="35" max="39" width="9.140625" style="1"/>
    <col min="40" max="41" width="17" style="1" customWidth="1"/>
    <col min="42" max="43" width="9.140625" style="1"/>
    <col min="44" max="44" width="11" style="1" customWidth="1"/>
    <col min="45" max="47" width="9.140625" style="1"/>
    <col min="48" max="48" width="11" style="1" customWidth="1"/>
    <col min="49" max="50" width="17" style="1" customWidth="1"/>
    <col min="51" max="51" width="9.140625" style="1"/>
    <col min="52" max="52" width="17" style="1" customWidth="1"/>
    <col min="53" max="61" width="9.140625" style="1"/>
    <col min="62" max="62" width="17" style="1" customWidth="1"/>
    <col min="63" max="64" width="9.140625" style="1"/>
    <col min="65" max="65" width="13.140625" style="1" customWidth="1"/>
    <col min="66" max="66" width="11.42578125" style="1" customWidth="1"/>
    <col min="67" max="67" width="9.140625" style="1"/>
    <col min="68" max="69" width="11" style="1" customWidth="1"/>
    <col min="70" max="16384" width="9.140625" style="1"/>
  </cols>
  <sheetData>
    <row r="1" spans="1:69" ht="39.950000000000003" customHeight="1" x14ac:dyDescent="0.25">
      <c r="A1" s="41" t="s">
        <v>79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</row>
    <row r="2" spans="1:69" ht="73.5" customHeight="1" x14ac:dyDescent="0.25">
      <c r="A2" s="36" t="s">
        <v>0</v>
      </c>
      <c r="B2" s="36" t="s">
        <v>1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6" t="s">
        <v>2</v>
      </c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4" t="s">
        <v>3</v>
      </c>
      <c r="AT2" s="36" t="s">
        <v>4</v>
      </c>
      <c r="AU2" s="35"/>
      <c r="AV2" s="36" t="s">
        <v>5</v>
      </c>
      <c r="AW2" s="35"/>
      <c r="AX2" s="35"/>
      <c r="AY2" s="36" t="s">
        <v>6</v>
      </c>
      <c r="AZ2" s="35"/>
      <c r="BA2" s="34" t="s">
        <v>7</v>
      </c>
      <c r="BB2" s="34" t="s">
        <v>8</v>
      </c>
      <c r="BC2" s="36" t="s">
        <v>9</v>
      </c>
      <c r="BD2" s="35"/>
      <c r="BE2" s="35"/>
      <c r="BF2" s="35"/>
      <c r="BG2" s="35"/>
      <c r="BH2" s="35"/>
      <c r="BI2" s="34" t="s">
        <v>10</v>
      </c>
      <c r="BJ2" s="34" t="s">
        <v>11</v>
      </c>
      <c r="BK2" s="36" t="s">
        <v>73</v>
      </c>
      <c r="BL2" s="36"/>
      <c r="BM2" s="34" t="s">
        <v>74</v>
      </c>
      <c r="BN2" s="34" t="s">
        <v>75</v>
      </c>
      <c r="BO2" s="36" t="s">
        <v>12</v>
      </c>
      <c r="BP2" s="35"/>
      <c r="BQ2" s="35"/>
    </row>
    <row r="3" spans="1:69" ht="87.75" customHeight="1" x14ac:dyDescent="0.25">
      <c r="A3" s="35"/>
      <c r="B3" s="34" t="s">
        <v>13</v>
      </c>
      <c r="C3" s="36" t="s">
        <v>14</v>
      </c>
      <c r="D3" s="35"/>
      <c r="E3" s="35"/>
      <c r="F3" s="35"/>
      <c r="G3" s="35"/>
      <c r="H3" s="36" t="s">
        <v>15</v>
      </c>
      <c r="I3" s="35"/>
      <c r="J3" s="35"/>
      <c r="K3" s="35"/>
      <c r="L3" s="35"/>
      <c r="M3" s="35"/>
      <c r="N3" s="35"/>
      <c r="O3" s="35"/>
      <c r="P3" s="36" t="s">
        <v>16</v>
      </c>
      <c r="Q3" s="35"/>
      <c r="R3" s="34" t="s">
        <v>17</v>
      </c>
      <c r="S3" s="34" t="s">
        <v>18</v>
      </c>
      <c r="T3" s="36" t="s">
        <v>19</v>
      </c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6" t="s">
        <v>20</v>
      </c>
      <c r="AP3" s="35"/>
      <c r="AQ3" s="35"/>
      <c r="AR3" s="35"/>
      <c r="AS3" s="35"/>
      <c r="AT3" s="34" t="s">
        <v>21</v>
      </c>
      <c r="AU3" s="34" t="s">
        <v>22</v>
      </c>
      <c r="AV3" s="34" t="s">
        <v>23</v>
      </c>
      <c r="AW3" s="34" t="s">
        <v>24</v>
      </c>
      <c r="AX3" s="34" t="s">
        <v>25</v>
      </c>
      <c r="AY3" s="34" t="s">
        <v>26</v>
      </c>
      <c r="AZ3" s="34" t="s">
        <v>27</v>
      </c>
      <c r="BA3" s="35"/>
      <c r="BB3" s="35"/>
      <c r="BC3" s="39" t="s">
        <v>77</v>
      </c>
      <c r="BD3" s="40"/>
      <c r="BE3" s="39" t="s">
        <v>28</v>
      </c>
      <c r="BF3" s="40"/>
      <c r="BG3" s="39" t="s">
        <v>78</v>
      </c>
      <c r="BH3" s="40"/>
      <c r="BI3" s="35"/>
      <c r="BJ3" s="35"/>
      <c r="BK3" s="36" t="s">
        <v>76</v>
      </c>
      <c r="BL3" s="35"/>
      <c r="BM3" s="34"/>
      <c r="BN3" s="34"/>
      <c r="BO3" s="34" t="s">
        <v>29</v>
      </c>
      <c r="BP3" s="34" t="s">
        <v>30</v>
      </c>
      <c r="BQ3" s="34" t="s">
        <v>31</v>
      </c>
    </row>
    <row r="4" spans="1:69" ht="39.950000000000003" customHeight="1" x14ac:dyDescent="0.25">
      <c r="A4" s="35"/>
      <c r="B4" s="35"/>
      <c r="C4" s="34" t="s">
        <v>32</v>
      </c>
      <c r="D4" s="34" t="s">
        <v>33</v>
      </c>
      <c r="E4" s="34" t="s">
        <v>34</v>
      </c>
      <c r="F4" s="34" t="s">
        <v>35</v>
      </c>
      <c r="G4" s="34" t="s">
        <v>36</v>
      </c>
      <c r="H4" s="36" t="s">
        <v>37</v>
      </c>
      <c r="I4" s="35"/>
      <c r="J4" s="35"/>
      <c r="K4" s="34" t="s">
        <v>38</v>
      </c>
      <c r="L4" s="34" t="s">
        <v>39</v>
      </c>
      <c r="M4" s="37" t="s">
        <v>94</v>
      </c>
      <c r="N4" s="34" t="s">
        <v>40</v>
      </c>
      <c r="O4" s="34" t="s">
        <v>41</v>
      </c>
      <c r="P4" s="34" t="s">
        <v>42</v>
      </c>
      <c r="Q4" s="34" t="s">
        <v>43</v>
      </c>
      <c r="R4" s="35"/>
      <c r="S4" s="35"/>
      <c r="T4" s="34" t="s">
        <v>44</v>
      </c>
      <c r="U4" s="36" t="s">
        <v>45</v>
      </c>
      <c r="V4" s="35"/>
      <c r="W4" s="35"/>
      <c r="X4" s="35"/>
      <c r="Y4" s="35"/>
      <c r="Z4" s="35"/>
      <c r="AA4" s="35"/>
      <c r="AB4" s="35"/>
      <c r="AC4" s="35"/>
      <c r="AD4" s="35"/>
      <c r="AE4" s="36" t="s">
        <v>46</v>
      </c>
      <c r="AF4" s="35"/>
      <c r="AG4" s="35"/>
      <c r="AH4" s="35"/>
      <c r="AI4" s="35"/>
      <c r="AJ4" s="35"/>
      <c r="AK4" s="35"/>
      <c r="AL4" s="35"/>
      <c r="AM4" s="35"/>
      <c r="AN4" s="35"/>
      <c r="AO4" s="34" t="s">
        <v>47</v>
      </c>
      <c r="AP4" s="34" t="s">
        <v>48</v>
      </c>
      <c r="AQ4" s="34" t="s">
        <v>49</v>
      </c>
      <c r="AR4" s="34" t="s">
        <v>50</v>
      </c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4" t="s">
        <v>51</v>
      </c>
      <c r="BD4" s="34" t="s">
        <v>52</v>
      </c>
      <c r="BE4" s="34" t="s">
        <v>51</v>
      </c>
      <c r="BF4" s="34" t="s">
        <v>52</v>
      </c>
      <c r="BG4" s="34" t="s">
        <v>51</v>
      </c>
      <c r="BH4" s="34" t="s">
        <v>52</v>
      </c>
      <c r="BI4" s="35"/>
      <c r="BJ4" s="35"/>
      <c r="BK4" s="34" t="s">
        <v>53</v>
      </c>
      <c r="BL4" s="34" t="s">
        <v>54</v>
      </c>
      <c r="BM4" s="34"/>
      <c r="BN4" s="34"/>
      <c r="BO4" s="35"/>
      <c r="BP4" s="35"/>
      <c r="BQ4" s="35"/>
    </row>
    <row r="5" spans="1:69" ht="330" x14ac:dyDescent="0.25">
      <c r="A5" s="35"/>
      <c r="B5" s="35"/>
      <c r="C5" s="35"/>
      <c r="D5" s="35"/>
      <c r="E5" s="35"/>
      <c r="F5" s="35"/>
      <c r="G5" s="35"/>
      <c r="H5" s="15" t="s">
        <v>55</v>
      </c>
      <c r="I5" s="15" t="s">
        <v>56</v>
      </c>
      <c r="J5" s="15" t="s">
        <v>57</v>
      </c>
      <c r="K5" s="35"/>
      <c r="L5" s="35"/>
      <c r="M5" s="38"/>
      <c r="N5" s="35"/>
      <c r="O5" s="35"/>
      <c r="P5" s="35"/>
      <c r="Q5" s="35"/>
      <c r="R5" s="35"/>
      <c r="S5" s="35"/>
      <c r="T5" s="35"/>
      <c r="U5" s="15" t="s">
        <v>58</v>
      </c>
      <c r="V5" s="15" t="s">
        <v>59</v>
      </c>
      <c r="W5" s="15" t="s">
        <v>60</v>
      </c>
      <c r="X5" s="15" t="s">
        <v>66</v>
      </c>
      <c r="Y5" s="15" t="s">
        <v>67</v>
      </c>
      <c r="Z5" s="15" t="s">
        <v>68</v>
      </c>
      <c r="AA5" s="15" t="s">
        <v>69</v>
      </c>
      <c r="AB5" s="15" t="s">
        <v>70</v>
      </c>
      <c r="AC5" s="15" t="s">
        <v>71</v>
      </c>
      <c r="AD5" s="15" t="s">
        <v>72</v>
      </c>
      <c r="AE5" s="15" t="s">
        <v>58</v>
      </c>
      <c r="AF5" s="15" t="s">
        <v>59</v>
      </c>
      <c r="AG5" s="15" t="s">
        <v>60</v>
      </c>
      <c r="AH5" s="15" t="s">
        <v>66</v>
      </c>
      <c r="AI5" s="15" t="s">
        <v>67</v>
      </c>
      <c r="AJ5" s="15" t="s">
        <v>68</v>
      </c>
      <c r="AK5" s="15" t="s">
        <v>69</v>
      </c>
      <c r="AL5" s="15" t="s">
        <v>70</v>
      </c>
      <c r="AM5" s="15" t="s">
        <v>71</v>
      </c>
      <c r="AN5" s="15" t="s">
        <v>72</v>
      </c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4"/>
      <c r="BL5" s="34"/>
      <c r="BM5" s="34"/>
      <c r="BN5" s="34"/>
      <c r="BO5" s="35"/>
      <c r="BP5" s="35"/>
      <c r="BQ5" s="35"/>
    </row>
    <row r="6" spans="1:69" ht="50.1" customHeight="1" x14ac:dyDescent="0.25">
      <c r="A6" s="35"/>
      <c r="B6" s="35"/>
      <c r="C6" s="36" t="s">
        <v>61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6" t="s">
        <v>62</v>
      </c>
      <c r="Q6" s="35"/>
      <c r="R6" s="35"/>
      <c r="S6" s="35"/>
      <c r="T6" s="35"/>
      <c r="U6" s="36" t="s">
        <v>63</v>
      </c>
      <c r="V6" s="35"/>
      <c r="W6" s="35"/>
      <c r="X6" s="36" t="s">
        <v>64</v>
      </c>
      <c r="Y6" s="35"/>
      <c r="Z6" s="35"/>
      <c r="AA6" s="35"/>
      <c r="AB6" s="35"/>
      <c r="AC6" s="35"/>
      <c r="AD6" s="35"/>
      <c r="AE6" s="36" t="s">
        <v>63</v>
      </c>
      <c r="AF6" s="35"/>
      <c r="AG6" s="35"/>
      <c r="AH6" s="36" t="s">
        <v>64</v>
      </c>
      <c r="AI6" s="35"/>
      <c r="AJ6" s="35"/>
      <c r="AK6" s="35"/>
      <c r="AL6" s="35"/>
      <c r="AM6" s="35"/>
      <c r="AN6" s="35"/>
      <c r="AO6" s="35"/>
      <c r="AP6" s="36" t="s">
        <v>65</v>
      </c>
      <c r="AQ6" s="35"/>
      <c r="AR6" s="35"/>
      <c r="AS6" s="35"/>
      <c r="AT6" s="36" t="s">
        <v>61</v>
      </c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4"/>
      <c r="BN6" s="34"/>
      <c r="BO6" s="35"/>
      <c r="BP6" s="35"/>
      <c r="BQ6" s="35"/>
    </row>
    <row r="7" spans="1:69" ht="26.1" customHeight="1" x14ac:dyDescent="0.25">
      <c r="A7" s="14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4">
        <v>8</v>
      </c>
      <c r="I7" s="14">
        <v>9</v>
      </c>
      <c r="J7" s="13">
        <v>10</v>
      </c>
      <c r="K7" s="13">
        <v>11</v>
      </c>
      <c r="L7" s="13">
        <v>12</v>
      </c>
      <c r="M7" s="32">
        <v>13</v>
      </c>
      <c r="N7" s="32">
        <v>14</v>
      </c>
      <c r="O7" s="32">
        <v>15</v>
      </c>
      <c r="P7" s="32">
        <v>16</v>
      </c>
      <c r="Q7" s="33">
        <v>17</v>
      </c>
      <c r="R7" s="33">
        <v>18</v>
      </c>
      <c r="S7" s="32">
        <v>19</v>
      </c>
      <c r="T7" s="32">
        <v>20</v>
      </c>
      <c r="U7" s="32">
        <v>21</v>
      </c>
      <c r="V7" s="32">
        <v>22</v>
      </c>
      <c r="W7" s="32">
        <v>23</v>
      </c>
      <c r="X7" s="32">
        <v>24</v>
      </c>
      <c r="Y7" s="33">
        <v>25</v>
      </c>
      <c r="Z7" s="33">
        <v>26</v>
      </c>
      <c r="AA7" s="32">
        <v>27</v>
      </c>
      <c r="AB7" s="32">
        <v>28</v>
      </c>
      <c r="AC7" s="32">
        <v>29</v>
      </c>
      <c r="AD7" s="32">
        <v>30</v>
      </c>
      <c r="AE7" s="32">
        <v>31</v>
      </c>
      <c r="AF7" s="32">
        <v>32</v>
      </c>
      <c r="AG7" s="33">
        <v>33</v>
      </c>
      <c r="AH7" s="33">
        <v>34</v>
      </c>
      <c r="AI7" s="32">
        <v>35</v>
      </c>
      <c r="AJ7" s="32">
        <v>36</v>
      </c>
      <c r="AK7" s="32">
        <v>37</v>
      </c>
      <c r="AL7" s="32">
        <v>38</v>
      </c>
      <c r="AM7" s="32">
        <v>39</v>
      </c>
      <c r="AN7" s="32">
        <v>40</v>
      </c>
      <c r="AO7" s="33">
        <v>41</v>
      </c>
      <c r="AP7" s="33">
        <v>42</v>
      </c>
      <c r="AQ7" s="32">
        <v>43</v>
      </c>
      <c r="AR7" s="32">
        <v>44</v>
      </c>
      <c r="AS7" s="32">
        <v>45</v>
      </c>
      <c r="AT7" s="32">
        <v>46</v>
      </c>
      <c r="AU7" s="32">
        <v>47</v>
      </c>
      <c r="AV7" s="32">
        <v>48</v>
      </c>
      <c r="AW7" s="33">
        <v>49</v>
      </c>
      <c r="AX7" s="33">
        <v>50</v>
      </c>
      <c r="AY7" s="32">
        <v>51</v>
      </c>
      <c r="AZ7" s="32">
        <v>52</v>
      </c>
      <c r="BA7" s="32">
        <v>53</v>
      </c>
      <c r="BB7" s="32">
        <v>54</v>
      </c>
      <c r="BC7" s="32">
        <v>55</v>
      </c>
      <c r="BD7" s="32">
        <v>56</v>
      </c>
      <c r="BE7" s="33">
        <v>57</v>
      </c>
      <c r="BF7" s="33">
        <v>58</v>
      </c>
      <c r="BG7" s="32">
        <v>59</v>
      </c>
      <c r="BH7" s="32">
        <v>60</v>
      </c>
      <c r="BI7" s="32">
        <v>61</v>
      </c>
      <c r="BJ7" s="32">
        <v>62</v>
      </c>
      <c r="BK7" s="32">
        <v>63</v>
      </c>
      <c r="BL7" s="32">
        <v>64</v>
      </c>
      <c r="BM7" s="33">
        <v>65</v>
      </c>
      <c r="BN7" s="33">
        <v>66</v>
      </c>
      <c r="BO7" s="32">
        <v>67</v>
      </c>
      <c r="BP7" s="32">
        <v>68</v>
      </c>
      <c r="BQ7" s="32">
        <v>69</v>
      </c>
    </row>
    <row r="8" spans="1:69" ht="26.1" customHeight="1" x14ac:dyDescent="0.25">
      <c r="A8" s="7" t="s">
        <v>80</v>
      </c>
      <c r="B8" s="2">
        <f>IF(AND(SUM(C8:O8)=SUM(P8:Q8))=TRUE,SUM(P8:Q8),"HIBA")</f>
        <v>0</v>
      </c>
      <c r="C8" s="16">
        <f>SUM(C9:C15)</f>
        <v>0</v>
      </c>
      <c r="D8" s="16">
        <f>SUM(D9:D15)</f>
        <v>0</v>
      </c>
      <c r="E8" s="16">
        <f>SUM(E9:E15)</f>
        <v>0</v>
      </c>
      <c r="F8" s="16">
        <f>SUM(F9:F15)</f>
        <v>0</v>
      </c>
      <c r="G8" s="16">
        <f>SUM(G9:G15)</f>
        <v>0</v>
      </c>
      <c r="H8" s="16">
        <f>SUM(H9:H15)</f>
        <v>0</v>
      </c>
      <c r="I8" s="16">
        <f>SUM(I9:I15)</f>
        <v>0</v>
      </c>
      <c r="J8" s="16">
        <f>SUM(J9:J15)</f>
        <v>0</v>
      </c>
      <c r="K8" s="16">
        <f>SUM(K9:K15)</f>
        <v>0</v>
      </c>
      <c r="L8" s="16">
        <f>SUM(L9:L15)</f>
        <v>0</v>
      </c>
      <c r="M8" s="16">
        <f>SUM(M9:M15)</f>
        <v>0</v>
      </c>
      <c r="N8" s="16">
        <f>SUM(N9:N15)</f>
        <v>0</v>
      </c>
      <c r="O8" s="16">
        <f>SUM(O9:O15)</f>
        <v>0</v>
      </c>
      <c r="P8" s="16">
        <f>SUM(P9:P15)</f>
        <v>0</v>
      </c>
      <c r="Q8" s="16">
        <f>SUM(Q9:Q15)</f>
        <v>0</v>
      </c>
      <c r="R8" s="16">
        <f>SUM(R9:R15)</f>
        <v>0</v>
      </c>
      <c r="S8" s="2">
        <f t="shared" ref="S8:S20" si="0">SUM(T8:AR8)</f>
        <v>0</v>
      </c>
      <c r="T8" s="16">
        <f>SUM(T9:T15)</f>
        <v>0</v>
      </c>
      <c r="U8" s="16">
        <f>SUM(U9:U15)</f>
        <v>0</v>
      </c>
      <c r="V8" s="16">
        <f>SUM(V9:V15)</f>
        <v>0</v>
      </c>
      <c r="W8" s="16">
        <f>SUM(W9:W15)</f>
        <v>0</v>
      </c>
      <c r="X8" s="16">
        <f>SUM(X9:X15)</f>
        <v>0</v>
      </c>
      <c r="Y8" s="16">
        <f>SUM(Y9:Y15)</f>
        <v>0</v>
      </c>
      <c r="Z8" s="16">
        <f>SUM(Z9:Z15)</f>
        <v>0</v>
      </c>
      <c r="AA8" s="16">
        <f>SUM(AA9:AA15)</f>
        <v>0</v>
      </c>
      <c r="AB8" s="16">
        <f>SUM(AB9:AB15)</f>
        <v>0</v>
      </c>
      <c r="AC8" s="16">
        <f>SUM(AC9:AC15)</f>
        <v>0</v>
      </c>
      <c r="AD8" s="16">
        <f>SUM(AD9:AD15)</f>
        <v>0</v>
      </c>
      <c r="AE8" s="16">
        <f>SUM(AE9:AE15)</f>
        <v>0</v>
      </c>
      <c r="AF8" s="16">
        <f>SUM(AF9:AF15)</f>
        <v>0</v>
      </c>
      <c r="AG8" s="16">
        <f>SUM(AG9:AG15)</f>
        <v>0</v>
      </c>
      <c r="AH8" s="16">
        <f>SUM(AH9:AH15)</f>
        <v>0</v>
      </c>
      <c r="AI8" s="16">
        <f>SUM(AI9:AI15)</f>
        <v>0</v>
      </c>
      <c r="AJ8" s="16">
        <f>SUM(AJ9:AJ15)</f>
        <v>0</v>
      </c>
      <c r="AK8" s="16">
        <f>SUM(AK9:AK15)</f>
        <v>0</v>
      </c>
      <c r="AL8" s="16">
        <f>SUM(AL9:AL15)</f>
        <v>0</v>
      </c>
      <c r="AM8" s="16">
        <f>SUM(AM9:AM15)</f>
        <v>0</v>
      </c>
      <c r="AN8" s="16">
        <f>SUM(AN9:AN15)</f>
        <v>0</v>
      </c>
      <c r="AO8" s="16">
        <f>SUM(AO9:AO15)</f>
        <v>0</v>
      </c>
      <c r="AP8" s="16">
        <f>SUM(AP9:AP15)</f>
        <v>0</v>
      </c>
      <c r="AQ8" s="16">
        <f>SUM(AQ9:AQ15)</f>
        <v>0</v>
      </c>
      <c r="AR8" s="16">
        <f>SUM(AR9:AR15)</f>
        <v>0</v>
      </c>
      <c r="AS8" s="16">
        <f>SUM(AS9:AS15)</f>
        <v>0</v>
      </c>
      <c r="AT8" s="16">
        <f>SUM(AT9:AT15)</f>
        <v>0</v>
      </c>
      <c r="AU8" s="16">
        <f>SUM(AU9:AU15)</f>
        <v>0</v>
      </c>
      <c r="AV8" s="17" t="e">
        <f>AVERAGE(AV9:AV15)</f>
        <v>#DIV/0!</v>
      </c>
      <c r="AW8" s="18">
        <f>SUM(AW9:AW15)</f>
        <v>0</v>
      </c>
      <c r="AX8" s="18">
        <f>SUM(AX9:AX15)</f>
        <v>0</v>
      </c>
      <c r="AY8" s="16">
        <f>SUM(AY9:AY15)</f>
        <v>0</v>
      </c>
      <c r="AZ8" s="16">
        <f>SUM(AZ9:AZ15)</f>
        <v>0</v>
      </c>
      <c r="BA8" s="16">
        <f>SUM(BA9:BA15)</f>
        <v>0</v>
      </c>
      <c r="BB8" s="16">
        <f>SUM(BB9:BB15)</f>
        <v>0</v>
      </c>
      <c r="BC8" s="19">
        <f>SUM(BC9:BC15)</f>
        <v>0</v>
      </c>
      <c r="BD8" s="19">
        <f>SUM(BD9:BD15)</f>
        <v>0</v>
      </c>
      <c r="BE8" s="19">
        <f>SUM(BE9:BE15)</f>
        <v>0</v>
      </c>
      <c r="BF8" s="19">
        <f>SUM(BF9:BF15)</f>
        <v>0</v>
      </c>
      <c r="BG8" s="19">
        <f>SUM(BG9:BG15)</f>
        <v>0</v>
      </c>
      <c r="BH8" s="19">
        <f>SUM(BH9:BH15)</f>
        <v>0</v>
      </c>
      <c r="BI8" s="19">
        <f>SUM(BI9:BI15)</f>
        <v>0</v>
      </c>
      <c r="BJ8" s="19">
        <f>SUM(BJ9:BJ15)</f>
        <v>0</v>
      </c>
      <c r="BK8" s="19">
        <f>SUM(BK9:BK15)</f>
        <v>0</v>
      </c>
      <c r="BL8" s="19">
        <f>SUM(BL9:BL15)</f>
        <v>0</v>
      </c>
      <c r="BM8" s="19">
        <f>SUM(BM9:BM15)</f>
        <v>0</v>
      </c>
      <c r="BN8" s="19">
        <f>SUM(BN9:BN15)</f>
        <v>0</v>
      </c>
      <c r="BO8" s="16">
        <f>SUM(BO9:BO15)</f>
        <v>0</v>
      </c>
      <c r="BP8" s="16">
        <f>SUM(BP9:BP15)</f>
        <v>0</v>
      </c>
      <c r="BQ8" s="16">
        <f>SUM(BQ9:BQ15)</f>
        <v>0</v>
      </c>
    </row>
    <row r="9" spans="1:69" ht="26.1" customHeight="1" x14ac:dyDescent="0.25">
      <c r="A9" s="20" t="s">
        <v>84</v>
      </c>
      <c r="B9" s="2">
        <f t="shared" ref="B9:B21" si="1">IF(AND(SUM(C9:O9)=SUM(P9:Q9))=TRUE,SUM(P9:Q9),"HIBA")</f>
        <v>0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31"/>
      <c r="N9" s="14"/>
      <c r="O9" s="14"/>
      <c r="P9" s="14"/>
      <c r="Q9" s="14"/>
      <c r="R9" s="14"/>
      <c r="S9" s="5">
        <f t="shared" si="0"/>
        <v>0</v>
      </c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</row>
    <row r="10" spans="1:69" ht="26.1" customHeight="1" x14ac:dyDescent="0.25">
      <c r="A10" s="4" t="s">
        <v>88</v>
      </c>
      <c r="B10" s="2">
        <f t="shared" si="1"/>
        <v>0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31"/>
      <c r="N10" s="14"/>
      <c r="O10" s="14"/>
      <c r="P10" s="14"/>
      <c r="Q10" s="14"/>
      <c r="R10" s="14"/>
      <c r="S10" s="5">
        <f t="shared" si="0"/>
        <v>0</v>
      </c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</row>
    <row r="11" spans="1:69" ht="26.1" customHeight="1" x14ac:dyDescent="0.25">
      <c r="A11" s="4" t="s">
        <v>85</v>
      </c>
      <c r="B11" s="2">
        <f t="shared" si="1"/>
        <v>0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31"/>
      <c r="N11" s="14"/>
      <c r="O11" s="14"/>
      <c r="P11" s="14"/>
      <c r="Q11" s="14"/>
      <c r="R11" s="14"/>
      <c r="S11" s="5">
        <f t="shared" si="0"/>
        <v>0</v>
      </c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</row>
    <row r="12" spans="1:69" ht="26.1" customHeight="1" x14ac:dyDescent="0.25">
      <c r="A12" s="4" t="s">
        <v>86</v>
      </c>
      <c r="B12" s="2">
        <f t="shared" si="1"/>
        <v>0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31"/>
      <c r="N12" s="14"/>
      <c r="O12" s="14"/>
      <c r="P12" s="14"/>
      <c r="Q12" s="14"/>
      <c r="R12" s="14"/>
      <c r="S12" s="5">
        <f t="shared" si="0"/>
        <v>0</v>
      </c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</row>
    <row r="13" spans="1:69" ht="26.1" customHeight="1" x14ac:dyDescent="0.25">
      <c r="A13" s="4" t="s">
        <v>87</v>
      </c>
      <c r="B13" s="2">
        <f t="shared" si="1"/>
        <v>0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31"/>
      <c r="N13" s="14"/>
      <c r="O13" s="14"/>
      <c r="P13" s="14"/>
      <c r="Q13" s="14"/>
      <c r="R13" s="14"/>
      <c r="S13" s="5">
        <f t="shared" si="0"/>
        <v>0</v>
      </c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</row>
    <row r="14" spans="1:69" ht="26.1" customHeight="1" x14ac:dyDescent="0.25">
      <c r="A14" s="4" t="s">
        <v>89</v>
      </c>
      <c r="B14" s="2">
        <f t="shared" si="1"/>
        <v>0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31"/>
      <c r="N14" s="14"/>
      <c r="O14" s="14"/>
      <c r="P14" s="14"/>
      <c r="Q14" s="14"/>
      <c r="R14" s="14"/>
      <c r="S14" s="5">
        <f t="shared" si="0"/>
        <v>0</v>
      </c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</row>
    <row r="15" spans="1:69" ht="26.1" customHeight="1" x14ac:dyDescent="0.25">
      <c r="A15" s="30" t="s">
        <v>93</v>
      </c>
      <c r="B15" s="2">
        <f t="shared" si="1"/>
        <v>0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31"/>
      <c r="N15" s="29"/>
      <c r="O15" s="29"/>
      <c r="P15" s="29"/>
      <c r="Q15" s="29"/>
      <c r="R15" s="29"/>
      <c r="S15" s="5">
        <f t="shared" si="0"/>
        <v>0</v>
      </c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</row>
    <row r="16" spans="1:69" ht="26.1" customHeight="1" x14ac:dyDescent="0.25">
      <c r="A16" s="7" t="s">
        <v>81</v>
      </c>
      <c r="B16" s="2">
        <f t="shared" si="1"/>
        <v>0</v>
      </c>
      <c r="C16" s="21">
        <f>SUM(C17:C18)</f>
        <v>0</v>
      </c>
      <c r="D16" s="21">
        <f>SUM(D17:D18)</f>
        <v>0</v>
      </c>
      <c r="E16" s="21">
        <f t="shared" ref="D16:R16" si="2">SUM(E17:E18)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21">
        <f t="shared" si="2"/>
        <v>0</v>
      </c>
      <c r="J16" s="21">
        <f t="shared" si="2"/>
        <v>0</v>
      </c>
      <c r="K16" s="21">
        <f t="shared" si="2"/>
        <v>0</v>
      </c>
      <c r="L16" s="21">
        <f t="shared" si="2"/>
        <v>0</v>
      </c>
      <c r="M16" s="21">
        <f t="shared" si="2"/>
        <v>0</v>
      </c>
      <c r="N16" s="21">
        <f t="shared" si="2"/>
        <v>0</v>
      </c>
      <c r="O16" s="21">
        <f t="shared" si="2"/>
        <v>0</v>
      </c>
      <c r="P16" s="21">
        <f t="shared" si="2"/>
        <v>0</v>
      </c>
      <c r="Q16" s="21">
        <f t="shared" si="2"/>
        <v>0</v>
      </c>
      <c r="R16" s="21">
        <f t="shared" si="2"/>
        <v>0</v>
      </c>
      <c r="S16" s="2">
        <f t="shared" si="0"/>
        <v>0</v>
      </c>
      <c r="T16" s="21">
        <f>SUM(T17:T18)</f>
        <v>0</v>
      </c>
      <c r="U16" s="21">
        <f t="shared" ref="U16:AU16" si="3">SUM(U17:U18)</f>
        <v>0</v>
      </c>
      <c r="V16" s="21">
        <f t="shared" si="3"/>
        <v>0</v>
      </c>
      <c r="W16" s="21">
        <f t="shared" si="3"/>
        <v>0</v>
      </c>
      <c r="X16" s="21">
        <f t="shared" si="3"/>
        <v>0</v>
      </c>
      <c r="Y16" s="21">
        <f t="shared" si="3"/>
        <v>0</v>
      </c>
      <c r="Z16" s="21">
        <f t="shared" si="3"/>
        <v>0</v>
      </c>
      <c r="AA16" s="21">
        <f t="shared" si="3"/>
        <v>0</v>
      </c>
      <c r="AB16" s="21">
        <f t="shared" si="3"/>
        <v>0</v>
      </c>
      <c r="AC16" s="21">
        <f t="shared" si="3"/>
        <v>0</v>
      </c>
      <c r="AD16" s="21">
        <f t="shared" si="3"/>
        <v>0</v>
      </c>
      <c r="AE16" s="21">
        <f t="shared" si="3"/>
        <v>0</v>
      </c>
      <c r="AF16" s="21">
        <f t="shared" si="3"/>
        <v>0</v>
      </c>
      <c r="AG16" s="21">
        <f t="shared" si="3"/>
        <v>0</v>
      </c>
      <c r="AH16" s="21">
        <f t="shared" si="3"/>
        <v>0</v>
      </c>
      <c r="AI16" s="21">
        <f t="shared" si="3"/>
        <v>0</v>
      </c>
      <c r="AJ16" s="21">
        <f t="shared" si="3"/>
        <v>0</v>
      </c>
      <c r="AK16" s="21">
        <f t="shared" si="3"/>
        <v>0</v>
      </c>
      <c r="AL16" s="21">
        <f t="shared" si="3"/>
        <v>0</v>
      </c>
      <c r="AM16" s="21">
        <f t="shared" si="3"/>
        <v>0</v>
      </c>
      <c r="AN16" s="21">
        <f t="shared" si="3"/>
        <v>0</v>
      </c>
      <c r="AO16" s="21">
        <f t="shared" si="3"/>
        <v>0</v>
      </c>
      <c r="AP16" s="21">
        <f t="shared" si="3"/>
        <v>0</v>
      </c>
      <c r="AQ16" s="21">
        <f t="shared" si="3"/>
        <v>0</v>
      </c>
      <c r="AR16" s="21">
        <f t="shared" si="3"/>
        <v>0</v>
      </c>
      <c r="AS16" s="21">
        <f t="shared" si="3"/>
        <v>0</v>
      </c>
      <c r="AT16" s="21">
        <f t="shared" si="3"/>
        <v>0</v>
      </c>
      <c r="AU16" s="21">
        <f t="shared" si="3"/>
        <v>0</v>
      </c>
      <c r="AV16" s="17" t="e">
        <f>AVERAGE(AV17:AV18)</f>
        <v>#DIV/0!</v>
      </c>
      <c r="AW16" s="18">
        <f t="shared" ref="AW16:BQ16" si="4">SUM(AW17:AW20)</f>
        <v>0</v>
      </c>
      <c r="AX16" s="18">
        <f t="shared" si="4"/>
        <v>0</v>
      </c>
      <c r="AY16" s="16">
        <f t="shared" si="4"/>
        <v>0</v>
      </c>
      <c r="AZ16" s="16">
        <f t="shared" si="4"/>
        <v>0</v>
      </c>
      <c r="BA16" s="16">
        <f t="shared" si="4"/>
        <v>0</v>
      </c>
      <c r="BB16" s="16">
        <f t="shared" si="4"/>
        <v>0</v>
      </c>
      <c r="BC16" s="12">
        <f t="shared" si="4"/>
        <v>0</v>
      </c>
      <c r="BD16" s="12">
        <f t="shared" si="4"/>
        <v>0</v>
      </c>
      <c r="BE16" s="12">
        <f t="shared" si="4"/>
        <v>0</v>
      </c>
      <c r="BF16" s="12">
        <f t="shared" si="4"/>
        <v>0</v>
      </c>
      <c r="BG16" s="12">
        <f t="shared" si="4"/>
        <v>0</v>
      </c>
      <c r="BH16" s="12">
        <f t="shared" si="4"/>
        <v>0</v>
      </c>
      <c r="BI16" s="12">
        <f t="shared" si="4"/>
        <v>0</v>
      </c>
      <c r="BJ16" s="12">
        <f t="shared" si="4"/>
        <v>0</v>
      </c>
      <c r="BK16" s="12">
        <f t="shared" si="4"/>
        <v>0</v>
      </c>
      <c r="BL16" s="12">
        <f t="shared" si="4"/>
        <v>0</v>
      </c>
      <c r="BM16" s="12">
        <f t="shared" si="4"/>
        <v>0</v>
      </c>
      <c r="BN16" s="12">
        <f t="shared" si="4"/>
        <v>0</v>
      </c>
      <c r="BO16" s="16">
        <f t="shared" si="4"/>
        <v>0</v>
      </c>
      <c r="BP16" s="16">
        <f t="shared" si="4"/>
        <v>0</v>
      </c>
      <c r="BQ16" s="16">
        <f t="shared" si="4"/>
        <v>0</v>
      </c>
    </row>
    <row r="17" spans="1:69" ht="26.1" customHeight="1" x14ac:dyDescent="0.25">
      <c r="A17" s="4" t="s">
        <v>82</v>
      </c>
      <c r="B17" s="2">
        <f t="shared" si="1"/>
        <v>0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31"/>
      <c r="N17" s="14"/>
      <c r="O17" s="14"/>
      <c r="P17" s="14"/>
      <c r="Q17" s="14"/>
      <c r="R17" s="14"/>
      <c r="S17" s="5">
        <f t="shared" si="0"/>
        <v>0</v>
      </c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</row>
    <row r="18" spans="1:69" ht="26.1" customHeight="1" x14ac:dyDescent="0.25">
      <c r="A18" s="4" t="s">
        <v>90</v>
      </c>
      <c r="B18" s="2">
        <f t="shared" si="1"/>
        <v>0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31"/>
      <c r="N18" s="14"/>
      <c r="O18" s="14"/>
      <c r="P18" s="14"/>
      <c r="Q18" s="14"/>
      <c r="R18" s="14"/>
      <c r="S18" s="5">
        <f t="shared" si="0"/>
        <v>0</v>
      </c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</row>
    <row r="19" spans="1:69" s="6" customFormat="1" ht="26.1" customHeight="1" x14ac:dyDescent="0.25">
      <c r="A19" s="7" t="s">
        <v>91</v>
      </c>
      <c r="B19" s="2">
        <f t="shared" si="1"/>
        <v>0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">
        <f t="shared" si="0"/>
        <v>0</v>
      </c>
      <c r="T19" s="3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3"/>
      <c r="AI19" s="24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</row>
    <row r="20" spans="1:69" ht="26.1" customHeight="1" x14ac:dyDescent="0.25">
      <c r="A20" s="8" t="s">
        <v>92</v>
      </c>
      <c r="B20" s="2">
        <f t="shared" si="1"/>
        <v>0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">
        <f t="shared" si="0"/>
        <v>0</v>
      </c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 ht="26.1" customHeight="1" x14ac:dyDescent="0.25">
      <c r="A21" s="9" t="s">
        <v>83</v>
      </c>
      <c r="B21" s="10">
        <f t="shared" si="1"/>
        <v>0</v>
      </c>
      <c r="C21" s="10">
        <f>SUM(C8,C16,C19,C20)</f>
        <v>0</v>
      </c>
      <c r="D21" s="10">
        <f>SUM(D8,D16,D19,D20)</f>
        <v>0</v>
      </c>
      <c r="E21" s="10">
        <f t="shared" ref="E21:R21" si="5">SUM(E8,E16,E19,E20)</f>
        <v>0</v>
      </c>
      <c r="F21" s="10">
        <f t="shared" si="5"/>
        <v>0</v>
      </c>
      <c r="G21" s="10">
        <f t="shared" si="5"/>
        <v>0</v>
      </c>
      <c r="H21" s="10">
        <f t="shared" si="5"/>
        <v>0</v>
      </c>
      <c r="I21" s="10">
        <f t="shared" si="5"/>
        <v>0</v>
      </c>
      <c r="J21" s="10">
        <f t="shared" si="5"/>
        <v>0</v>
      </c>
      <c r="K21" s="10">
        <f t="shared" si="5"/>
        <v>0</v>
      </c>
      <c r="L21" s="10">
        <f t="shared" si="5"/>
        <v>0</v>
      </c>
      <c r="M21" s="10">
        <f t="shared" si="5"/>
        <v>0</v>
      </c>
      <c r="N21" s="10">
        <f t="shared" si="5"/>
        <v>0</v>
      </c>
      <c r="O21" s="10">
        <f t="shared" si="5"/>
        <v>0</v>
      </c>
      <c r="P21" s="10">
        <f t="shared" si="5"/>
        <v>0</v>
      </c>
      <c r="Q21" s="10">
        <f t="shared" si="5"/>
        <v>0</v>
      </c>
      <c r="R21" s="10">
        <f t="shared" si="5"/>
        <v>0</v>
      </c>
      <c r="S21" s="10">
        <f t="shared" ref="S21" si="6">SUM(S8,S16,S19,S20)</f>
        <v>0</v>
      </c>
      <c r="T21" s="10">
        <f t="shared" ref="T21" si="7">SUM(T8,T16,T19,T20)</f>
        <v>0</v>
      </c>
      <c r="U21" s="10">
        <f t="shared" ref="U21" si="8">SUM(U8,U16,U19,U20)</f>
        <v>0</v>
      </c>
      <c r="V21" s="10">
        <f t="shared" ref="V21" si="9">SUM(V8,V16,V19,V20)</f>
        <v>0</v>
      </c>
      <c r="W21" s="10">
        <f t="shared" ref="W21" si="10">SUM(W8,W16,W19,W20)</f>
        <v>0</v>
      </c>
      <c r="X21" s="10">
        <f t="shared" ref="X21" si="11">SUM(X8,X16,X19,X20)</f>
        <v>0</v>
      </c>
      <c r="Y21" s="10">
        <f t="shared" ref="Y21" si="12">SUM(Y8,Y16,Y19,Y20)</f>
        <v>0</v>
      </c>
      <c r="Z21" s="10">
        <f t="shared" ref="Z21" si="13">SUM(Z8,Z16,Z19,Z20)</f>
        <v>0</v>
      </c>
      <c r="AA21" s="10">
        <f t="shared" ref="AA21" si="14">SUM(AA8,AA16,AA19,AA20)</f>
        <v>0</v>
      </c>
      <c r="AB21" s="10">
        <f t="shared" ref="AB21" si="15">SUM(AB8,AB16,AB19,AB20)</f>
        <v>0</v>
      </c>
      <c r="AC21" s="10">
        <f t="shared" ref="AC21" si="16">SUM(AC8,AC16,AC19,AC20)</f>
        <v>0</v>
      </c>
      <c r="AD21" s="10">
        <f t="shared" ref="AD21" si="17">SUM(AD8,AD16,AD19,AD20)</f>
        <v>0</v>
      </c>
      <c r="AE21" s="10">
        <f t="shared" ref="AE21" si="18">SUM(AE8,AE16,AE19,AE20)</f>
        <v>0</v>
      </c>
      <c r="AF21" s="10">
        <f t="shared" ref="AF21" si="19">SUM(AF8,AF16,AF19,AF20)</f>
        <v>0</v>
      </c>
      <c r="AG21" s="10">
        <f t="shared" ref="AG21" si="20">SUM(AG8,AG16,AG19,AG20)</f>
        <v>0</v>
      </c>
      <c r="AH21" s="10">
        <f t="shared" ref="AH21" si="21">SUM(AH8,AH16,AH19,AH20)</f>
        <v>0</v>
      </c>
      <c r="AI21" s="10">
        <f t="shared" ref="AI21" si="22">SUM(AI8,AI16,AI19,AI20)</f>
        <v>0</v>
      </c>
      <c r="AJ21" s="10">
        <f t="shared" ref="AJ21" si="23">SUM(AJ8,AJ16,AJ19,AJ20)</f>
        <v>0</v>
      </c>
      <c r="AK21" s="10">
        <f t="shared" ref="AK21" si="24">SUM(AK8,AK16,AK19,AK20)</f>
        <v>0</v>
      </c>
      <c r="AL21" s="10">
        <f t="shared" ref="AL21" si="25">SUM(AL8,AL16,AL19,AL20)</f>
        <v>0</v>
      </c>
      <c r="AM21" s="10">
        <f t="shared" ref="AM21" si="26">SUM(AM8,AM16,AM19,AM20)</f>
        <v>0</v>
      </c>
      <c r="AN21" s="10">
        <f t="shared" ref="AN21" si="27">SUM(AN8,AN16,AN19,AN20)</f>
        <v>0</v>
      </c>
      <c r="AO21" s="10">
        <f t="shared" ref="AO21" si="28">SUM(AO8,AO16,AO19,AO20)</f>
        <v>0</v>
      </c>
      <c r="AP21" s="10">
        <f t="shared" ref="AP21" si="29">SUM(AP8,AP16,AP19,AP20)</f>
        <v>0</v>
      </c>
      <c r="AQ21" s="10">
        <f t="shared" ref="AQ21" si="30">SUM(AQ8,AQ16,AQ19,AQ20)</f>
        <v>0</v>
      </c>
      <c r="AR21" s="10">
        <f t="shared" ref="AR21" si="31">SUM(AR8,AR16,AR19,AR20)</f>
        <v>0</v>
      </c>
      <c r="AS21" s="10">
        <f t="shared" ref="AS21" si="32">SUM(AS8,AS16,AS19,AS20)</f>
        <v>0</v>
      </c>
      <c r="AT21" s="10">
        <f t="shared" ref="AT21" si="33">SUM(AT8,AT16,AT19,AT20)</f>
        <v>0</v>
      </c>
      <c r="AU21" s="10">
        <f t="shared" ref="AU21" si="34">SUM(AU8,AU16,AU19,AU20)</f>
        <v>0</v>
      </c>
      <c r="AV21" s="10" t="e">
        <f>AVERAGE(AV8,AV16,AV19,AV20)</f>
        <v>#DIV/0!</v>
      </c>
      <c r="AW21" s="10">
        <f>SUM(AW8,AW16,AW19,AW20)</f>
        <v>0</v>
      </c>
      <c r="AX21" s="10">
        <f t="shared" ref="AX21:BQ21" si="35">SUM(AX8,AX16,AX19,AX20)</f>
        <v>0</v>
      </c>
      <c r="AY21" s="10">
        <f t="shared" si="35"/>
        <v>0</v>
      </c>
      <c r="AZ21" s="10">
        <f t="shared" si="35"/>
        <v>0</v>
      </c>
      <c r="BA21" s="10">
        <f t="shared" si="35"/>
        <v>0</v>
      </c>
      <c r="BB21" s="10">
        <f t="shared" si="35"/>
        <v>0</v>
      </c>
      <c r="BC21" s="10">
        <f t="shared" si="35"/>
        <v>0</v>
      </c>
      <c r="BD21" s="10">
        <f t="shared" si="35"/>
        <v>0</v>
      </c>
      <c r="BE21" s="10">
        <f t="shared" si="35"/>
        <v>0</v>
      </c>
      <c r="BF21" s="10">
        <f t="shared" si="35"/>
        <v>0</v>
      </c>
      <c r="BG21" s="10">
        <f t="shared" si="35"/>
        <v>0</v>
      </c>
      <c r="BH21" s="10">
        <f>SUM(BH8,BH16,BH19,BH20)</f>
        <v>0</v>
      </c>
      <c r="BI21" s="10">
        <f t="shared" si="35"/>
        <v>0</v>
      </c>
      <c r="BJ21" s="10">
        <f t="shared" si="35"/>
        <v>0</v>
      </c>
      <c r="BK21" s="10">
        <f t="shared" si="35"/>
        <v>0</v>
      </c>
      <c r="BL21" s="10">
        <f t="shared" si="35"/>
        <v>0</v>
      </c>
      <c r="BM21" s="10">
        <f t="shared" si="35"/>
        <v>0</v>
      </c>
      <c r="BN21" s="10">
        <f t="shared" si="35"/>
        <v>0</v>
      </c>
      <c r="BO21" s="10">
        <f t="shared" si="35"/>
        <v>0</v>
      </c>
      <c r="BP21" s="10">
        <f t="shared" si="35"/>
        <v>0</v>
      </c>
      <c r="BQ21" s="10">
        <f t="shared" si="35"/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BC3:BD3"/>
    <mergeCell ref="BE3:BF3"/>
    <mergeCell ref="BG3:BH3"/>
    <mergeCell ref="BK3:BL3"/>
    <mergeCell ref="A1:BQ1"/>
    <mergeCell ref="A2:A6"/>
    <mergeCell ref="B2:Q2"/>
    <mergeCell ref="R2:AR2"/>
    <mergeCell ref="AS2:AS6"/>
    <mergeCell ref="AT2:AU2"/>
    <mergeCell ref="AV2:AX2"/>
    <mergeCell ref="AY2:AZ2"/>
    <mergeCell ref="BA2:BA6"/>
    <mergeCell ref="BB2:BB6"/>
    <mergeCell ref="BO2:BQ2"/>
    <mergeCell ref="B3:B6"/>
    <mergeCell ref="C3:G3"/>
    <mergeCell ref="H3:O3"/>
    <mergeCell ref="P3:Q3"/>
    <mergeCell ref="R3:R6"/>
    <mergeCell ref="S3:S6"/>
    <mergeCell ref="L4:L5"/>
    <mergeCell ref="N4:N5"/>
    <mergeCell ref="O4:O5"/>
    <mergeCell ref="P4:P5"/>
    <mergeCell ref="Q4:Q5"/>
    <mergeCell ref="C6:O6"/>
    <mergeCell ref="P6:Q6"/>
    <mergeCell ref="M4:M5"/>
    <mergeCell ref="T3:AN3"/>
    <mergeCell ref="AO3:AR3"/>
    <mergeCell ref="AT3:AT5"/>
    <mergeCell ref="BC2:BH2"/>
    <mergeCell ref="BI2:BI6"/>
    <mergeCell ref="T4:T6"/>
    <mergeCell ref="U4:AD4"/>
    <mergeCell ref="AE4:AN4"/>
    <mergeCell ref="AO4:AO6"/>
    <mergeCell ref="AP4:AP5"/>
    <mergeCell ref="AQ4:AQ5"/>
    <mergeCell ref="U6:W6"/>
    <mergeCell ref="X6:AD6"/>
    <mergeCell ref="AE6:AG6"/>
    <mergeCell ref="AH6:AN6"/>
    <mergeCell ref="AP6:AR6"/>
    <mergeCell ref="BJ2:BJ6"/>
    <mergeCell ref="BK2:BL2"/>
    <mergeCell ref="BM2:BM6"/>
    <mergeCell ref="BN2:BN6"/>
    <mergeCell ref="BO3:BO6"/>
    <mergeCell ref="BK4:BK6"/>
    <mergeCell ref="BL4:BL6"/>
    <mergeCell ref="BP3:BP6"/>
    <mergeCell ref="BQ3:BQ6"/>
    <mergeCell ref="C4:C5"/>
    <mergeCell ref="D4:D5"/>
    <mergeCell ref="E4:E5"/>
    <mergeCell ref="F4:F5"/>
    <mergeCell ref="G4:G5"/>
    <mergeCell ref="H4:J4"/>
    <mergeCell ref="K4:K5"/>
    <mergeCell ref="AU3:AU5"/>
    <mergeCell ref="AV3:AV6"/>
    <mergeCell ref="AW3:AW6"/>
    <mergeCell ref="AX3:AX6"/>
    <mergeCell ref="AY3:AY6"/>
    <mergeCell ref="AZ3:AZ6"/>
    <mergeCell ref="AR4:AR5"/>
    <mergeCell ref="BG4:BG6"/>
    <mergeCell ref="BH4:BH6"/>
    <mergeCell ref="AT6:AU6"/>
    <mergeCell ref="BC4:BC6"/>
    <mergeCell ref="BD4:BD6"/>
    <mergeCell ref="BE4:BE6"/>
    <mergeCell ref="BF4:BF6"/>
  </mergeCells>
  <dataValidations count="1">
    <dataValidation type="whole" operator="greaterThanOrEqual" allowBlank="1" showInputMessage="1" showErrorMessage="1" errorTitle="HIBA" error="HIBÁS ÉRTÉK!" sqref="AW16:BQ16 T19:AH19 T16:AU16 AJ19:BQ19 C16:R16" xr:uid="{00000000-0002-0000-0000-000000000000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20"/>
  <sheetViews>
    <sheetView workbookViewId="0">
      <selection activeCell="A7" sqref="A7"/>
    </sheetView>
  </sheetViews>
  <sheetFormatPr defaultRowHeight="15" x14ac:dyDescent="0.25"/>
  <cols>
    <col min="1" max="1" width="130" customWidth="1"/>
  </cols>
  <sheetData>
    <row r="2" spans="1:1" x14ac:dyDescent="0.25">
      <c r="A2" s="25" t="s">
        <v>95</v>
      </c>
    </row>
    <row r="3" spans="1:1" ht="45" x14ac:dyDescent="0.25">
      <c r="A3" s="26" t="s">
        <v>96</v>
      </c>
    </row>
    <row r="4" spans="1:1" ht="30" x14ac:dyDescent="0.25">
      <c r="A4" s="26" t="s">
        <v>97</v>
      </c>
    </row>
    <row r="5" spans="1:1" x14ac:dyDescent="0.25">
      <c r="A5" s="26" t="s">
        <v>98</v>
      </c>
    </row>
    <row r="6" spans="1:1" ht="45" x14ac:dyDescent="0.25">
      <c r="A6" s="26" t="s">
        <v>99</v>
      </c>
    </row>
    <row r="7" spans="1:1" ht="75" x14ac:dyDescent="0.25">
      <c r="A7" s="27" t="s">
        <v>110</v>
      </c>
    </row>
    <row r="8" spans="1:1" ht="45" x14ac:dyDescent="0.25">
      <c r="A8" s="27" t="s">
        <v>100</v>
      </c>
    </row>
    <row r="9" spans="1:1" x14ac:dyDescent="0.25">
      <c r="A9" s="27" t="s">
        <v>101</v>
      </c>
    </row>
    <row r="10" spans="1:1" ht="30" x14ac:dyDescent="0.25">
      <c r="A10" s="27" t="s">
        <v>102</v>
      </c>
    </row>
    <row r="11" spans="1:1" ht="30" x14ac:dyDescent="0.25">
      <c r="A11" s="27" t="s">
        <v>103</v>
      </c>
    </row>
    <row r="12" spans="1:1" x14ac:dyDescent="0.25">
      <c r="A12" s="27" t="s">
        <v>104</v>
      </c>
    </row>
    <row r="13" spans="1:1" x14ac:dyDescent="0.25">
      <c r="A13" s="27" t="s">
        <v>105</v>
      </c>
    </row>
    <row r="14" spans="1:1" x14ac:dyDescent="0.25">
      <c r="A14" s="27" t="s">
        <v>106</v>
      </c>
    </row>
    <row r="15" spans="1:1" ht="30" x14ac:dyDescent="0.25">
      <c r="A15" s="27" t="s">
        <v>107</v>
      </c>
    </row>
    <row r="16" spans="1:1" x14ac:dyDescent="0.25">
      <c r="A16" s="27" t="s">
        <v>108</v>
      </c>
    </row>
    <row r="17" spans="1:1" x14ac:dyDescent="0.25">
      <c r="A17" s="27" t="s">
        <v>109</v>
      </c>
    </row>
    <row r="18" spans="1:1" x14ac:dyDescent="0.25">
      <c r="A18" s="28"/>
    </row>
    <row r="19" spans="1:1" x14ac:dyDescent="0.25">
      <c r="A19" s="28"/>
    </row>
    <row r="20" spans="1:1" x14ac:dyDescent="0.25">
      <c r="A20" s="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ORFK I. fok</vt:lpstr>
      <vt:lpstr>Útmutató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Medve Máté dr.</cp:lastModifiedBy>
  <dcterms:created xsi:type="dcterms:W3CDTF">2019-03-22T08:50:42Z</dcterms:created>
  <dcterms:modified xsi:type="dcterms:W3CDTF">2024-11-20T14:48:49Z</dcterms:modified>
  <cp:category/>
</cp:coreProperties>
</file>